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codeName="ThisWorkbook"/>
  <mc:AlternateContent xmlns:mc="http://schemas.openxmlformats.org/markup-compatibility/2006">
    <mc:Choice Requires="x15">
      <x15ac:absPath xmlns:x15ac="http://schemas.microsoft.com/office/spreadsheetml/2010/11/ac" url="https://d.docs.live.net/0596ac1583350a30/WEBSITES/EXCEL.WIKI/@ARCHIEF/ARTIKELEN 2025/"/>
    </mc:Choice>
  </mc:AlternateContent>
  <xr:revisionPtr revIDLastSave="0" documentId="8_{8934CD5A-7683-4DD1-87B7-4F64CACA03A5}" xr6:coauthVersionLast="47" xr6:coauthVersionMax="47" xr10:uidLastSave="{00000000-0000-0000-0000-000000000000}"/>
  <bookViews>
    <workbookView xWindow="-225" yWindow="-16320" windowWidth="29040" windowHeight="15720" xr2:uid="{00000000-000D-0000-FFFF-FFFF00000000}"/>
  </bookViews>
  <sheets>
    <sheet name="Agenda" sheetId="1" r:id="rId1"/>
  </sheets>
  <definedNames>
    <definedName name="agenda" localSheetId="0">dagraster+Agenda!eerstedatum-WEEKDAY(Agenda!eerstedatum)-weekday_optie</definedName>
    <definedName name="begindatum" localSheetId="0">DATE(Agenda!YearToDisplay,Agenda!maand,1)</definedName>
    <definedName name="dagen">{0,1,2,3,4,5,6}</definedName>
    <definedName name="dagpatroon">{1,2,3,4,5,6,7}</definedName>
    <definedName name="dagraster">dagen+weken*7</definedName>
    <definedName name="DayToStart">Agenda!$H$4</definedName>
    <definedName name="eerstedatum" localSheetId="0">DATE(Agenda!YearToDisplay,Agenda!maand,1)</definedName>
    <definedName name="maand" localSheetId="0">MATCH(Agenda!MonthToDisplay,maanden,0)</definedName>
    <definedName name="maanden">{"Januari","Februari","Maart","April","Mei","Juni","Juli","Augustus","September","Oktober","November","December"}</definedName>
    <definedName name="MonthToDisplay" localSheetId="0">Agenda!$H$2</definedName>
    <definedName name="MonthToDisplayNumber" localSheetId="0">MATCH(Agenda!MonthToDisplay,maanden,0)</definedName>
    <definedName name="ndx" localSheetId="0">ROUNDUP(MATCH(2,1/FREQUENCY(DATE(Agenda!YearToDisplay,Agenda!MonthToDisplayNumber,1),Agenda!agenda))/7,0)</definedName>
    <definedName name="RowTitleRegion1...H4.1">Agenda!$G$2</definedName>
    <definedName name="RowTitleRegion2...E16.1">Agenda!$D$16</definedName>
    <definedName name="TitleRegion1..H15.1">Agenda!$A$5</definedName>
    <definedName name="TitleRegion2..c17.1">Agenda!$A$5</definedName>
    <definedName name="weekdagen">{"Maandag","Dinsdag","Woensdag","Donderdag","Vrijdag","Zaterdag","Zondag"}</definedName>
    <definedName name="weekdagen_omgekeerd">{"Zondag","Zaterdag","Vrijdag","Donderdag","Woensdag","Dinsdag","Maandag"}</definedName>
    <definedName name="weekday_optie">MATCH(DayToStart,weekdagen_omgekeerd,0)-2</definedName>
    <definedName name="WeekStart">Agenda!$K$3</definedName>
    <definedName name="weken">{0;1;2;3;4;5;6}</definedName>
    <definedName name="YearToDisplay" localSheetId="0">Agenda!$H$3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 i="1" l="1"/>
  <c r="B16" i="1" l="1" a="1"/>
  <c r="B12" i="1" a="1"/>
  <c r="B8" i="1" a="1"/>
  <c r="B6" i="1" a="1"/>
  <c r="B14" i="1" a="1"/>
  <c r="B5" i="1" a="1"/>
  <c r="B10" i="1" a="1"/>
  <c r="G14" i="1" l="1"/>
  <c r="C14" i="1"/>
  <c r="F14" i="1"/>
  <c r="B14" i="1"/>
  <c r="H14" i="1"/>
  <c r="D14" i="1"/>
  <c r="E14" i="1"/>
  <c r="G6" i="1"/>
  <c r="C6" i="1"/>
  <c r="F6" i="1"/>
  <c r="B6" i="1"/>
  <c r="E6" i="1"/>
  <c r="H6" i="1"/>
  <c r="D6" i="1"/>
  <c r="G5" i="1"/>
  <c r="C5" i="1"/>
  <c r="F5" i="1"/>
  <c r="B5" i="1"/>
  <c r="H5" i="1"/>
  <c r="D5" i="1"/>
  <c r="E5" i="1"/>
  <c r="G10" i="1"/>
  <c r="C10" i="1"/>
  <c r="F10" i="1"/>
  <c r="B10" i="1"/>
  <c r="H10" i="1"/>
  <c r="D10" i="1"/>
  <c r="E10" i="1"/>
  <c r="G8" i="1"/>
  <c r="C8" i="1"/>
  <c r="F8" i="1"/>
  <c r="B8" i="1"/>
  <c r="E8" i="1"/>
  <c r="H8" i="1"/>
  <c r="D8" i="1"/>
  <c r="G12" i="1"/>
  <c r="C12" i="1"/>
  <c r="F12" i="1"/>
  <c r="B12" i="1"/>
  <c r="H12" i="1"/>
  <c r="D12" i="1"/>
  <c r="E12" i="1"/>
  <c r="C16" i="1"/>
  <c r="B16" i="1"/>
</calcChain>
</file>

<file path=xl/sharedStrings.xml><?xml version="1.0" encoding="utf-8"?>
<sst xmlns="http://schemas.openxmlformats.org/spreadsheetml/2006/main" count="12" uniqueCount="7">
  <si>
    <t>dagnotities</t>
  </si>
  <si>
    <t>Notities</t>
  </si>
  <si>
    <t>KALENDERMAAND</t>
  </si>
  <si>
    <t>KALENDERJAAR</t>
  </si>
  <si>
    <t>EERSTE DAG VAN DE WEEK</t>
  </si>
  <si>
    <t>JANUARI</t>
  </si>
  <si>
    <t>MAANDAG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</si>
</sst>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aaaa"/>
    <numFmt numFmtId="169" formatCode="d"/>
  </numFmts>
  <fonts count="9" x14ac:knownFonts="1">
    <font>
      <sz val="11"/>
      <color theme="1" tint="0.14993743705557422"/>
      <name val="Trebuchet MS"/>
      <family val="2"/>
      <scheme val="minor"/>
    </font>
    <font>
      <sz val="12"/>
      <color theme="1" tint="0.14996795556505021"/>
      <name val="Trebuchet MS"/>
      <family val="2"/>
      <scheme val="minor"/>
    </font>
    <font>
      <sz val="11"/>
      <color theme="1" tint="0.14993743705557422"/>
      <name val="Trebuchet MS"/>
      <family val="2"/>
      <scheme val="minor"/>
    </font>
    <font>
      <sz val="11"/>
      <color theme="1" tint="0.1498764000366222"/>
      <name val="Trebuchet MS"/>
      <family val="2"/>
      <scheme val="minor"/>
    </font>
    <font>
      <b/>
      <sz val="55"/>
      <color theme="4" tint="-0.24994659260841701"/>
      <name val="Trebuchet MS"/>
      <family val="2"/>
      <scheme val="major"/>
    </font>
    <font>
      <sz val="11"/>
      <color theme="4" tint="-0.24994659260841701"/>
      <name val="Trebuchet MS"/>
      <family val="2"/>
      <scheme val="minor"/>
    </font>
    <font>
      <sz val="19"/>
      <color theme="1" tint="0.14993743705557422"/>
      <name val="Trebuchet MS"/>
      <family val="2"/>
      <scheme val="major"/>
    </font>
    <font>
      <sz val="11"/>
      <color theme="1" tint="0.14993743705557422"/>
      <name val="Trebuchet MS"/>
      <family val="2"/>
      <scheme val="major"/>
    </font>
    <font>
      <sz val="11"/>
      <color theme="0" tint="-4.9989318521683403E-2"/>
      <name val="Trebuchet MS"/>
      <family val="2"/>
      <scheme val="minor"/>
    </font>
  </fonts>
  <fills count="3">
    <fill>
      <patternFill patternType="none"/>
    </fill>
    <fill>
      <patternFill patternType="gray125"/>
    </fill>
    <fill>
      <patternFill patternType="solid">
        <fgColor rgb="FFFFFFCC"/>
      </patternFill>
    </fill>
  </fills>
  <borders count="7">
    <border>
      <left/>
      <right/>
      <top/>
      <bottom/>
      <diagonal/>
    </border>
    <border>
      <left style="thin">
        <color rgb="FFB2B2B2"/>
      </left>
      <right style="thin">
        <color rgb="FFB2B2B2"/>
      </right>
      <top style="thin">
        <color rgb="FFB2B2B2"/>
      </top>
      <bottom style="thin">
        <color rgb="FFB2B2B2"/>
      </bottom>
      <diagonal/>
    </border>
    <border>
      <left/>
      <right style="thick">
        <color theme="0"/>
      </right>
      <top/>
      <bottom style="thin">
        <color theme="4" tint="-0.24994659260841701"/>
      </bottom>
      <diagonal/>
    </border>
    <border>
      <left style="thick">
        <color theme="0"/>
      </left>
      <right/>
      <top/>
      <bottom style="thin">
        <color theme="4" tint="-0.24994659260841701"/>
      </bottom>
      <diagonal/>
    </border>
    <border>
      <left/>
      <right/>
      <top style="thick">
        <color theme="0"/>
      </top>
      <bottom/>
      <diagonal/>
    </border>
    <border>
      <left/>
      <right style="thick">
        <color theme="0"/>
      </right>
      <top style="thin">
        <color theme="4" tint="-0.24994659260841701"/>
      </top>
      <bottom/>
      <diagonal/>
    </border>
    <border>
      <left style="thick">
        <color theme="0"/>
      </left>
      <right style="thick">
        <color theme="0"/>
      </right>
      <top style="thin">
        <color theme="4" tint="-0.24994659260841701"/>
      </top>
      <bottom/>
      <diagonal/>
    </border>
  </borders>
  <cellStyleXfs count="15">
    <xf numFmtId="0" fontId="0" fillId="0" borderId="0">
      <alignment vertical="center" wrapText="1"/>
    </xf>
    <xf numFmtId="0" fontId="4" fillId="0" borderId="0" applyNumberFormat="0" applyFill="0" applyBorder="0" applyAlignment="0" applyProtection="0">
      <alignment horizontal="left" vertical="center" indent="1"/>
    </xf>
    <xf numFmtId="0" fontId="6" fillId="0" borderId="0" applyNumberFormat="0" applyFill="0" applyProtection="0">
      <alignment horizontal="left" indent="1"/>
    </xf>
    <xf numFmtId="0" fontId="7" fillId="0" borderId="2" applyFill="0" applyProtection="0">
      <alignment vertical="center"/>
    </xf>
    <xf numFmtId="0" fontId="5" fillId="0" borderId="3" applyNumberFormat="0" applyFill="0" applyProtection="0">
      <alignment horizontal="left" vertical="center"/>
    </xf>
    <xf numFmtId="169" fontId="3" fillId="0" borderId="4" applyNumberFormat="0" applyFont="0" applyFill="0" applyAlignment="0" applyProtection="0">
      <alignment horizontal="right" vertical="center"/>
    </xf>
    <xf numFmtId="167" fontId="2" fillId="0" borderId="0" applyFont="0" applyFill="0" applyBorder="0" applyAlignment="0" applyProtection="0"/>
    <xf numFmtId="165" fontId="2" fillId="0" borderId="0" applyFont="0" applyFill="0" applyBorder="0" applyAlignment="0" applyProtection="0"/>
    <xf numFmtId="166"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2" borderId="1" applyNumberFormat="0" applyFont="0" applyAlignment="0" applyProtection="0"/>
    <xf numFmtId="0" fontId="5" fillId="0" borderId="5" applyFill="0" applyAlignment="0">
      <alignment horizontal="right" vertical="top"/>
    </xf>
    <xf numFmtId="169" fontId="2" fillId="0" borderId="5" applyFont="0" applyFill="0">
      <alignment horizontal="right" vertical="center"/>
    </xf>
    <xf numFmtId="0" fontId="8" fillId="0" borderId="0" applyNumberFormat="0" applyFill="0" applyBorder="0" applyAlignment="0">
      <alignment vertical="center" wrapText="1"/>
    </xf>
  </cellStyleXfs>
  <cellXfs count="12">
    <xf numFmtId="0" fontId="0" fillId="0" borderId="0" xfId="0">
      <alignment vertical="center" wrapText="1"/>
    </xf>
    <xf numFmtId="0" fontId="5" fillId="0" borderId="3" xfId="4">
      <alignment horizontal="left" vertical="center"/>
    </xf>
    <xf numFmtId="0" fontId="7" fillId="0" borderId="2" xfId="3">
      <alignment vertical="center"/>
    </xf>
    <xf numFmtId="0" fontId="5" fillId="0" borderId="3" xfId="4" applyNumberFormat="1">
      <alignment horizontal="left" vertical="center"/>
    </xf>
    <xf numFmtId="169" fontId="0" fillId="0" borderId="5" xfId="13" applyFont="1">
      <alignment horizontal="right" vertical="center"/>
    </xf>
    <xf numFmtId="168" fontId="1" fillId="0" borderId="4" xfId="5" applyNumberFormat="1" applyFont="1" applyAlignment="1">
      <alignment horizontal="left"/>
    </xf>
    <xf numFmtId="0" fontId="5" fillId="0" borderId="5" xfId="12" applyAlignment="1">
      <alignment horizontal="right" vertical="center"/>
    </xf>
    <xf numFmtId="169" fontId="0" fillId="0" borderId="6" xfId="13" applyFont="1" applyBorder="1">
      <alignment horizontal="right" vertical="center"/>
    </xf>
    <xf numFmtId="0" fontId="8" fillId="0" borderId="0" xfId="14">
      <alignment vertical="center" wrapText="1"/>
    </xf>
    <xf numFmtId="0" fontId="4" fillId="0" borderId="0" xfId="1" applyAlignment="1">
      <alignment horizontal="left" vertical="center"/>
    </xf>
    <xf numFmtId="0" fontId="6" fillId="0" borderId="0" xfId="2">
      <alignment horizontal="left" indent="1"/>
    </xf>
    <xf numFmtId="0" fontId="5" fillId="0" borderId="5" xfId="12" applyAlignment="1">
      <alignment vertical="center" wrapText="1"/>
    </xf>
  </cellXfs>
  <cellStyles count="15">
    <cellStyle name="Calendar_Day" xfId="13" xr:uid="{00000000-0005-0000-0000-000000000000}"/>
    <cellStyle name="Komma" xfId="6" builtinId="3" customBuiltin="1"/>
    <cellStyle name="Komma [0]" xfId="7" builtinId="6" customBuiltin="1"/>
    <cellStyle name="Kop 1" xfId="2" builtinId="16" customBuiltin="1"/>
    <cellStyle name="Kop 2" xfId="3" builtinId="17" customBuiltin="1"/>
    <cellStyle name="Kop 3" xfId="4" builtinId="18" customBuiltin="1"/>
    <cellStyle name="Kop 4" xfId="5" builtinId="19" customBuiltin="1"/>
    <cellStyle name="Notitie" xfId="11" builtinId="10" customBuiltin="1"/>
    <cellStyle name="Notities" xfId="12" xr:uid="{00000000-0005-0000-0000-000008000000}"/>
    <cellStyle name="Procent" xfId="10" builtinId="5" customBuiltin="1"/>
    <cellStyle name="Row_headings" xfId="14" xr:uid="{00000000-0005-0000-0000-00000A000000}"/>
    <cellStyle name="Standaard" xfId="0" builtinId="0" customBuiltin="1"/>
    <cellStyle name="Titel" xfId="1" builtinId="15" customBuiltin="1"/>
    <cellStyle name="Valuta" xfId="8" builtinId="4" customBuiltin="1"/>
    <cellStyle name="Valuta [0]" xfId="9" builtinId="7" customBuiltin="1"/>
  </cellStyles>
  <dxfs count="1">
    <dxf>
      <font>
        <color theme="0" tint="-0.24994659260841701"/>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ne Month Calendar">
      <a:dk1>
        <a:sysClr val="windowText" lastClr="000000"/>
      </a:dk1>
      <a:lt1>
        <a:sysClr val="window" lastClr="FFFFFF"/>
      </a:lt1>
      <a:dk2>
        <a:srgbClr val="122A2D"/>
      </a:dk2>
      <a:lt2>
        <a:srgbClr val="FFF8F2"/>
      </a:lt2>
      <a:accent1>
        <a:srgbClr val="47A6B5"/>
      </a:accent1>
      <a:accent2>
        <a:srgbClr val="FB933B"/>
      </a:accent2>
      <a:accent3>
        <a:srgbClr val="EAC235"/>
      </a:accent3>
      <a:accent4>
        <a:srgbClr val="6BC081"/>
      </a:accent4>
      <a:accent5>
        <a:srgbClr val="E66F3F"/>
      </a:accent5>
      <a:accent6>
        <a:srgbClr val="8F6B7D"/>
      </a:accent6>
      <a:hlink>
        <a:srgbClr val="47A6B5"/>
      </a:hlink>
      <a:folHlink>
        <a:srgbClr val="8F6B7D"/>
      </a:folHlink>
    </a:clrScheme>
    <a:fontScheme name="Trebuchet MS">
      <a:majorFont>
        <a:latin typeface="Trebuchet MS" panose="020B0603020202020204"/>
        <a:ea typeface=""/>
        <a:cs typeface=""/>
        <a:font script="Jpan" typeface="HGｺﾞｼｯｸM"/>
        <a:font script="Hang" typeface="맑은 고딕"/>
        <a:font script="Hans" typeface="方正姚体"/>
        <a:font script="Hant" typeface="微軟正黑體"/>
        <a:font script="Arab" typeface="Tahoma"/>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Trebuchet MS" panose="020B0603020202020204"/>
        <a:ea typeface=""/>
        <a:cs typeface=""/>
        <a:font script="Jpan" typeface="HG丸ｺﾞｼｯｸM-PRO"/>
        <a:font script="Hang" typeface="HY그래픽M"/>
        <a:font script="Hans" typeface="华文新魏"/>
        <a:font script="Hant" typeface="微軟正黑體"/>
        <a:font script="Arab" typeface="Tahoma"/>
        <a:font script="Hebr" typeface="Gisha"/>
        <a:font script="Thai" typeface="Iris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4"/>
    <pageSetUpPr autoPageBreaks="0" fitToPage="1"/>
  </sheetPr>
  <dimension ref="A1:H17"/>
  <sheetViews>
    <sheetView showGridLines="0" tabSelected="1" zoomScaleNormal="100" workbookViewId="0"/>
  </sheetViews>
  <sheetFormatPr defaultColWidth="9" defaultRowHeight="16.5" x14ac:dyDescent="0.3"/>
  <cols>
    <col min="1" max="1" width="2.625" customWidth="1"/>
    <col min="2" max="8" width="24.125" customWidth="1"/>
    <col min="9" max="9" width="2.625" customWidth="1"/>
    <col min="11" max="11" width="10.875" bestFit="1" customWidth="1"/>
  </cols>
  <sheetData>
    <row r="1" spans="1:8" ht="38.1" customHeight="1" x14ac:dyDescent="0.4">
      <c r="B1" s="10" t="str">
        <f>UPPER(MonthToDisplay)</f>
        <v>JANUARI</v>
      </c>
      <c r="C1" s="10"/>
    </row>
    <row r="2" spans="1:8" ht="16.5" customHeight="1" x14ac:dyDescent="0.3">
      <c r="B2" s="9">
        <v>2026</v>
      </c>
      <c r="C2" s="9"/>
      <c r="G2" s="2" t="s">
        <v>2</v>
      </c>
      <c r="H2" s="1" t="s">
        <v>5</v>
      </c>
    </row>
    <row r="3" spans="1:8" ht="16.5" customHeight="1" x14ac:dyDescent="0.3">
      <c r="B3" s="9"/>
      <c r="C3" s="9"/>
      <c r="G3" s="2" t="s">
        <v>3</v>
      </c>
      <c r="H3" s="3">
        <v>2026</v>
      </c>
    </row>
    <row r="4" spans="1:8" ht="16.5" customHeight="1" thickBot="1" x14ac:dyDescent="0.35">
      <c r="B4" s="9"/>
      <c r="C4" s="9"/>
      <c r="G4" s="2" t="s">
        <v>4</v>
      </c>
      <c r="H4" s="1" t="s">
        <v>6</v>
      </c>
    </row>
    <row r="5" spans="1:8" ht="45.95" customHeight="1" thickTop="1" x14ac:dyDescent="0.35">
      <c r="B5" s="5">
        <f t="array" ref="B5:H5">INDEX(agenda,,dagpatroon)</f>
        <v>46013</v>
      </c>
      <c r="C5" s="5">
        <v>46014</v>
      </c>
      <c r="D5" s="5">
        <v>46015</v>
      </c>
      <c r="E5" s="5">
        <v>46016</v>
      </c>
      <c r="F5" s="5">
        <v>46017</v>
      </c>
      <c r="G5" s="5">
        <v>46018</v>
      </c>
      <c r="H5" s="5">
        <v>46019</v>
      </c>
    </row>
    <row r="6" spans="1:8" ht="24" customHeight="1" x14ac:dyDescent="0.3">
      <c r="A6" s="8"/>
      <c r="B6" s="4">
        <f t="array" ref="B6:H6">INDEX(agenda,ndx+0,dagpatroon)</f>
        <v>46020</v>
      </c>
      <c r="C6" s="4">
        <v>46021</v>
      </c>
      <c r="D6" s="4">
        <v>46022</v>
      </c>
      <c r="E6" s="4">
        <v>46023</v>
      </c>
      <c r="F6" s="4">
        <v>46024</v>
      </c>
      <c r="G6" s="4">
        <v>46025</v>
      </c>
      <c r="H6" s="4">
        <v>46026</v>
      </c>
    </row>
    <row r="7" spans="1:8" ht="59.25" customHeight="1" x14ac:dyDescent="0.3">
      <c r="A7" s="8" t="s">
        <v>0</v>
      </c>
    </row>
    <row r="8" spans="1:8" ht="24" customHeight="1" x14ac:dyDescent="0.3">
      <c r="A8" s="8"/>
      <c r="B8" s="4">
        <f t="array" ref="B8:H8">INDEX(agenda,ndx+1,dagpatroon)</f>
        <v>46027</v>
      </c>
      <c r="C8" s="4">
        <v>46028</v>
      </c>
      <c r="D8" s="4">
        <v>46029</v>
      </c>
      <c r="E8" s="4">
        <v>46030</v>
      </c>
      <c r="F8" s="4">
        <v>46031</v>
      </c>
      <c r="G8" s="4">
        <v>46032</v>
      </c>
      <c r="H8" s="4">
        <v>46033</v>
      </c>
    </row>
    <row r="9" spans="1:8" ht="59.25" customHeight="1" x14ac:dyDescent="0.3">
      <c r="A9" s="8" t="s">
        <v>0</v>
      </c>
    </row>
    <row r="10" spans="1:8" ht="24" customHeight="1" x14ac:dyDescent="0.3">
      <c r="A10" s="8"/>
      <c r="B10" s="4">
        <f t="array" ref="B10:H10">INDEX(agenda,ndx+2,dagpatroon)</f>
        <v>46034</v>
      </c>
      <c r="C10" s="4">
        <v>46035</v>
      </c>
      <c r="D10" s="4">
        <v>46036</v>
      </c>
      <c r="E10" s="4">
        <v>46037</v>
      </c>
      <c r="F10" s="4">
        <v>46038</v>
      </c>
      <c r="G10" s="4">
        <v>46039</v>
      </c>
      <c r="H10" s="4">
        <v>46040</v>
      </c>
    </row>
    <row r="11" spans="1:8" ht="59.25" customHeight="1" x14ac:dyDescent="0.3">
      <c r="A11" s="8" t="s">
        <v>0</v>
      </c>
    </row>
    <row r="12" spans="1:8" ht="24" customHeight="1" x14ac:dyDescent="0.3">
      <c r="A12" s="8"/>
      <c r="B12" s="4">
        <f t="array" ref="B12:H12">INDEX(agenda,ndx+3,dagpatroon)</f>
        <v>46041</v>
      </c>
      <c r="C12" s="4">
        <v>46042</v>
      </c>
      <c r="D12" s="4">
        <v>46043</v>
      </c>
      <c r="E12" s="4">
        <v>46044</v>
      </c>
      <c r="F12" s="4">
        <v>46045</v>
      </c>
      <c r="G12" s="4">
        <v>46046</v>
      </c>
      <c r="H12" s="4">
        <v>46047</v>
      </c>
    </row>
    <row r="13" spans="1:8" ht="59.25" customHeight="1" x14ac:dyDescent="0.3">
      <c r="A13" s="8" t="s">
        <v>0</v>
      </c>
    </row>
    <row r="14" spans="1:8" ht="24" customHeight="1" x14ac:dyDescent="0.3">
      <c r="A14" s="8"/>
      <c r="B14" s="4">
        <f t="array" ref="B14:H14">INDEX(agenda,ndx+4,dagpatroon)</f>
        <v>46048</v>
      </c>
      <c r="C14" s="4">
        <v>46049</v>
      </c>
      <c r="D14" s="4">
        <v>46050</v>
      </c>
      <c r="E14" s="4">
        <v>46051</v>
      </c>
      <c r="F14" s="4">
        <v>46052</v>
      </c>
      <c r="G14" s="4">
        <v>46053</v>
      </c>
      <c r="H14" s="4">
        <v>46054</v>
      </c>
    </row>
    <row r="15" spans="1:8" ht="59.25" customHeight="1" x14ac:dyDescent="0.3">
      <c r="A15" s="8" t="s">
        <v>0</v>
      </c>
    </row>
    <row r="16" spans="1:8" ht="24" customHeight="1" x14ac:dyDescent="0.3">
      <c r="A16" s="8"/>
      <c r="B16" s="4">
        <f t="array" ref="B16:C16">INDEX(agenda,ndx+5,dagpatroon)</f>
        <v>46055</v>
      </c>
      <c r="C16" s="7">
        <v>46056</v>
      </c>
      <c r="D16" s="6" t="s">
        <v>1</v>
      </c>
      <c r="E16" s="11"/>
      <c r="F16" s="11"/>
      <c r="G16" s="11"/>
      <c r="H16" s="11"/>
    </row>
    <row r="17" spans="1:8" ht="59.25" customHeight="1" x14ac:dyDescent="0.3">
      <c r="A17" s="8" t="s">
        <v>0</v>
      </c>
      <c r="E17" s="11"/>
      <c r="F17" s="11"/>
      <c r="G17" s="11"/>
      <c r="H17" s="11"/>
    </row>
  </sheetData>
  <mergeCells count="3">
    <mergeCell ref="B2:C4"/>
    <mergeCell ref="B1:C1"/>
    <mergeCell ref="E16:H17"/>
  </mergeCells>
  <conditionalFormatting sqref="B6:H7 B8:E13 B14:H15 B16:E16 B17:C17">
    <cfRule type="expression" dxfId="0" priority="6">
      <formula>MonthToDisplayNumber&lt;&gt;MONTH(B6)</formula>
    </cfRule>
  </conditionalFormatting>
  <dataValidations count="15">
    <dataValidation type="list" errorStyle="warning" allowBlank="1" showInputMessage="1" showErrorMessage="1" error="Selecteer een dag in de lijst. Selecteer ANNULEREN en druk vervolgens op ALT+PIJL-OMLAAG om een dag in de vervolgkeuzelijst te kiezen" prompt="Selecteer de eerste dag van de week in deze cel. Druk op ALT+PIJL-OMLAAG om de vervolgkeuzelijst te openen en druk op ENTER om een selectie te maken" sqref="H4" xr:uid="{00000000-0002-0000-0000-000000000000}">
      <formula1>"MAANDAG,DINSDAG,WOENSDAG,DONDERDAG,VRIJDAG,ZATERDAG,ZONDAG"</formula1>
    </dataValidation>
    <dataValidation type="list" errorStyle="warning" allowBlank="1" showInputMessage="1" showErrorMessage="1" error="Selecteer een maand in de lijst. Selecteer ANNULEREN en druk vervolgens op ALT+PIJL-OMLAAG om een maand in de vervolgkeuzelijst te kiezen" prompt="Selecteer de maand in deze cel. Druk op ALT+PIJL-OMLAAG om de vervolgkeuzelijst te openen en druk op ENTER om een selectie te maken" sqref="H2" xr:uid="{00000000-0002-0000-0000-000001000000}">
      <formula1>"JANUARI,FEBRUARI,MAART,APRIL,MEI,JUNI,JULI,AUGUSTUS,SEPTEMBER,OKTOBER,NOVEMBER,DECEMBER"</formula1>
    </dataValidation>
    <dataValidation allowBlank="1" showInputMessage="1" showErrorMessage="1" prompt="Maak een agenda met één maand voor een maand van een jaar met behulp van dit werkblad. Selecteer de maand in cel H2, wijzig het jaar in cel H3 en selecteer de eerste dag van de week in cel H4" sqref="A1" xr:uid="{00000000-0002-0000-0000-000002000000}"/>
    <dataValidation allowBlank="1" showInputMessage="1" showErrorMessage="1" prompt="Selecteer de kalendermaand in de cel rechts" sqref="G2" xr:uid="{00000000-0002-0000-0000-000003000000}"/>
    <dataValidation allowBlank="1" showInputMessage="1" showErrorMessage="1" prompt="Voer het kalenderjaar in de cel rechts in" sqref="G3" xr:uid="{00000000-0002-0000-0000-000004000000}"/>
    <dataValidation allowBlank="1" showInputMessage="1" showErrorMessage="1" prompt="Selecteer de eerste dag van de week in de cel rechts" sqref="G4" xr:uid="{00000000-0002-0000-0000-000005000000}"/>
    <dataValidation allowBlank="1" showInputMessage="1" showErrorMessage="1" prompt="Voer het jaar in deze cel in" sqref="H3" xr:uid="{00000000-0002-0000-0000-000006000000}"/>
    <dataValidation allowBlank="1" showInputMessage="1" showErrorMessage="1" prompt="Deze rij en rij 8, 10, 12, 14 en 16 bevatten kalenderdagen van de week. Als deze cel niet het getal 1 bevat, is het een dag van de vorige maand" sqref="B6" xr:uid="{00000000-0002-0000-0000-000007000000}"/>
    <dataValidation allowBlank="1" showInputMessage="1" showErrorMessage="1" prompt="Deze rij en rij 9, 11, 13, 15 en 17 bevatten cellen voor het invoeren van dagnotities voor de kalenderdag in de cel erboven Voer maandnotities in cel E16 in" sqref="B7" xr:uid="{00000000-0002-0000-0000-000008000000}"/>
    <dataValidation allowBlank="1" showInputMessage="1" showErrorMessage="1" prompt="Voer maandnotities in de cel rechts in" sqref="D16" xr:uid="{00000000-0002-0000-0000-000009000000}"/>
    <dataValidation allowBlank="1" showInputMessage="1" showErrorMessage="1" prompt="De maand in deze cel wordt automatisch bijgewerkt op basis van het jaar dat in cel H2 is geselecteerd. Als u de maand wilt wijzigen, selecteert u een maand in de vervolgkeuzelijst in cel H2" sqref="B1:C1" xr:uid="{00000000-0002-0000-0000-00000A000000}"/>
    <dataValidation allowBlank="1" showInputMessage="1" showErrorMessage="1" prompt="Het jaar in deze cel wordt automatisch bijgewerkt op basis van het jaar dat is ingevoerd in cel H3. De onderstaande agenda heeft datums voor de vorige en volgende maand. Voer maandnotities in cel E16 in" sqref="B2:C4" xr:uid="{00000000-0002-0000-0000-00000B000000}"/>
    <dataValidation allowBlank="1" showInputMessage="1" showErrorMessage="1" prompt="Voer maandnotities in deze cel in" sqref="E16:H17" xr:uid="{00000000-0002-0000-0000-00000C000000}"/>
    <dataValidation allowBlank="1" showInputMessage="1" showErrorMessage="1" prompt="Deze rij bevat de weekdagnamen voor deze agenda. Deze cel bevat de eerste dag van de week. Als u de eerst dag wilt wijzigen, selecteert u een nieuwe weekdag in de vervolgkeuzelijst in cel H4" sqref="B5" xr:uid="{00000000-0002-0000-0000-00000D000000}"/>
    <dataValidation allowBlank="1" showInputMessage="1" showErrorMessage="1" prompt="Automatisch bepaalde weekdag" sqref="C5:H5" xr:uid="{00000000-0002-0000-0000-00000E000000}"/>
  </dataValidations>
  <printOptions horizontalCentered="1" verticalCentered="1"/>
  <pageMargins left="0.45" right="0.45" top="0.4" bottom="0.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Template>TM04014207</Template>
  <Application>Microsoft Excel</Application>
  <DocSecurity>0</DocSecurity>
  <ScaleCrop>false</ScaleCrop>
  <HeadingPairs>
    <vt:vector size="4" baseType="variant">
      <vt:variant>
        <vt:lpstr>Werkbladen</vt:lpstr>
      </vt:variant>
      <vt:variant>
        <vt:i4>1</vt:i4>
      </vt:variant>
      <vt:variant>
        <vt:lpstr>Benoemde bereiken</vt:lpstr>
      </vt:variant>
      <vt:variant>
        <vt:i4>8</vt:i4>
      </vt:variant>
    </vt:vector>
  </HeadingPairs>
  <TitlesOfParts>
    <vt:vector size="9" baseType="lpstr">
      <vt:lpstr>Agenda</vt:lpstr>
      <vt:lpstr>DayToStart</vt:lpstr>
      <vt:lpstr>Agenda!MonthToDisplay</vt:lpstr>
      <vt:lpstr>RowTitleRegion1...H4.1</vt:lpstr>
      <vt:lpstr>RowTitleRegion2...E16.1</vt:lpstr>
      <vt:lpstr>TitleRegion1..H15.1</vt:lpstr>
      <vt:lpstr>TitleRegion2..c17.1</vt:lpstr>
      <vt:lpstr>WeekStart</vt:lpstr>
      <vt:lpstr>Agenda!YearToDisplay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Excel.Wiki</dc:creator>
  <cp:lastModifiedBy>Theo Schipper</cp:lastModifiedBy>
  <dcterms:created xsi:type="dcterms:W3CDTF">2016-12-27T09:47:16Z</dcterms:created>
  <dcterms:modified xsi:type="dcterms:W3CDTF">2025-11-09T22:39:26Z</dcterms:modified>
</cp:coreProperties>
</file>